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F10" i="1"/>
  <c r="F11" i="1"/>
  <c r="F12" i="1"/>
  <c r="F13" i="1"/>
  <c r="F14" i="1"/>
  <c r="F15" i="1"/>
  <c r="F16" i="1"/>
  <c r="F4" i="1"/>
  <c r="F5" i="1"/>
  <c r="F6" i="1"/>
  <c r="F7" i="1"/>
  <c r="F8" i="1" l="1"/>
  <c r="I8" i="1" l="1"/>
  <c r="H8" i="1"/>
  <c r="G8" i="1"/>
  <c r="E8" i="1"/>
  <c r="J17" i="1"/>
  <c r="I17" i="1"/>
  <c r="H17" i="1"/>
  <c r="G17" i="1"/>
  <c r="F17" i="1"/>
  <c r="E17" i="1"/>
  <c r="J8" i="1"/>
  <c r="G18" i="1" l="1"/>
  <c r="J18" i="1"/>
  <c r="H18" i="1"/>
  <c r="F18" i="1"/>
  <c r="E18" i="1"/>
  <c r="I1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<sst xmlns="http://schemas.openxmlformats.org/spreadsheetml/2006/main" count="46" uniqueCount="42">
  <si>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</si>
  <si>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</si>
  <si>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</si>
  <si>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</si>
  <si>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</si>
  <si>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</si>
  <si>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</si>
  <si>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</si>
  <si>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</si>
  <si>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</si>
  <si>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</si>
  <si>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</si>
  <si>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</si>
  <si>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</si>
  <si>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</si>
  <si>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</si>
  <si>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</si>
  <si>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</si>
  <si>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</si>
  <si>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</si>
  <si>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</si>
  <si>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</si>
  <si>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 xml:space="preserve">хлеб </t>
  </si>
  <si>
    <t>Хлеб</t>
  </si>
  <si>
    <t>Итого за завтрак</t>
  </si>
  <si>
    <t>Итого за обед</t>
  </si>
  <si>
    <t>Итого за день</t>
  </si>
  <si>
    <t>МБОУ Атяшевская средняя школа лагерь с дневным пребыванием</t>
  </si>
  <si>
    <t>ПР</t>
  </si>
  <si>
    <t xml:space="preserve">Хлеб </t>
  </si>
  <si>
    <t>50.</t>
  </si>
  <si>
    <t>30,10,2023</t>
  </si>
  <si>
    <t>Суп молочный с вермишелью</t>
  </si>
  <si>
    <t>Чай</t>
  </si>
  <si>
    <t>Бананы</t>
  </si>
  <si>
    <t>Салат из капусты с яблоками</t>
  </si>
  <si>
    <t>Суп гороховый</t>
  </si>
  <si>
    <t>Рис отварной</t>
  </si>
  <si>
    <t>Сосиска отварная</t>
  </si>
  <si>
    <t>Кофейный напиток  со сгущ.</t>
  </si>
  <si>
    <t>Шоколад</t>
  </si>
  <si>
    <t>конд.издел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</si>
</sst>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6;&#1082;&#1086;&#1083;&#1072;/Desktop/&#1051;&#1080;&#1089;&#1090;%20Microsoft%20Excel%20&#1082;&#1072;&#1078;&#1076;&#1099;&#1081;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0"/>
      <sheetName val="день 4"/>
      <sheetName val="день 5"/>
      <sheetName val="день 6"/>
      <sheetName val="день 7"/>
      <sheetName val="30.10"/>
      <sheetName val="29.10"/>
    </sheetNames>
    <sheetDataSet>
      <sheetData sheetId="0"/>
      <sheetData sheetId="1">
        <row r="6">
          <cell r="D6" t="str">
            <v>4,6.</v>
          </cell>
          <cell r="E6">
            <v>6.9</v>
          </cell>
          <cell r="F6">
            <v>25</v>
          </cell>
          <cell r="G6">
            <v>211</v>
          </cell>
          <cell r="H6">
            <v>16.190000000000001</v>
          </cell>
        </row>
        <row r="7">
          <cell r="D7" t="str">
            <v> 0,01</v>
          </cell>
          <cell r="E7" t="str">
            <v> 0</v>
          </cell>
          <cell r="F7">
            <v>15.4</v>
          </cell>
          <cell r="G7">
            <v>61.6</v>
          </cell>
          <cell r="H7">
            <v>4.07</v>
          </cell>
        </row>
        <row r="8">
          <cell r="D8">
            <v>2.2000000000000002</v>
          </cell>
          <cell r="E8">
            <v>0.9</v>
          </cell>
          <cell r="F8">
            <v>15</v>
          </cell>
          <cell r="G8">
            <v>76.900000000000006</v>
          </cell>
          <cell r="H8">
            <v>1.97</v>
          </cell>
        </row>
        <row r="9">
          <cell r="D9">
            <v>2.2799999999999998</v>
          </cell>
          <cell r="E9">
            <v>0.97</v>
          </cell>
          <cell r="F9">
            <v>21.53</v>
          </cell>
          <cell r="G9">
            <v>99.3</v>
          </cell>
          <cell r="H9">
            <v>23.33</v>
          </cell>
        </row>
        <row r="15">
          <cell r="H15">
            <v>7.19</v>
          </cell>
        </row>
        <row r="16">
          <cell r="H16">
            <v>28.3</v>
          </cell>
        </row>
        <row r="17">
          <cell r="H17">
            <v>13.44</v>
          </cell>
        </row>
        <row r="18">
          <cell r="H18">
            <v>24.16</v>
          </cell>
        </row>
        <row r="19">
          <cell r="H19">
            <v>8.19</v>
          </cell>
        </row>
        <row r="20">
          <cell r="H20">
            <v>2.95</v>
          </cell>
        </row>
        <row r="21">
          <cell r="H21">
            <v>45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5" zoomScale="120" zoomScaleSheetLayoutView="12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42" t="s">
        <v>27</v>
      </c>
      <c r="C1" s="42"/>
      <c r="D1" s="43"/>
      <c r="E1" s="32" t="s">
        <v>10</v>
      </c>
      <c r="F1" s="44"/>
      <c r="G1" s="44"/>
      <c r="H1" s="32"/>
      <c r="I1" s="32" t="s">
        <v>1</v>
      </c>
      <c r="J1" s="2" t="s">
        <v>31</v>
      </c>
    </row>
    <row r="2" spans="1:10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" thickBot="1" x14ac:dyDescent="0.35">
      <c r="A3" s="3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5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" thickBot="1" x14ac:dyDescent="0.35">
      <c r="A4" s="3" t="s">
        <v>14</v>
      </c>
      <c r="B4" s="9" t="s">
        <v>16</v>
      </c>
      <c r="C4" s="18">
        <v>120</v>
      </c>
      <c r="D4" s="18" t="s">
        <v>32</v>
      </c>
      <c r="E4" s="38">
        <v>200</v>
      </c>
      <c r="F4" s="39">
        <f>'[1]день 4'!H6</f>
        <v>16.190000000000001</v>
      </c>
      <c r="G4" s="18">
        <f>'[1]день 4'!G6</f>
        <v>211</v>
      </c>
      <c r="H4" s="20" t="str">
        <f>'[1]день 4'!D6</f>
        <v>4,6.</v>
      </c>
      <c r="I4" s="20">
        <f>'[1]день 4'!E6</f>
        <v>6.9</v>
      </c>
      <c r="J4" s="20">
        <f>'[1]день 4'!F6</f>
        <v>25</v>
      </c>
    </row>
    <row r="5" spans="1:10" ht="15" thickBot="1" x14ac:dyDescent="0.35">
      <c r="A5" s="3"/>
      <c r="B5" s="9" t="s">
        <v>17</v>
      </c>
      <c r="C5" s="18">
        <v>376</v>
      </c>
      <c r="D5" s="18" t="s">
        <v>33</v>
      </c>
      <c r="E5" s="40">
        <v>200</v>
      </c>
      <c r="F5" s="41">
        <f>'[1]день 4'!H7</f>
        <v>4.07</v>
      </c>
      <c r="G5" s="18">
        <f>'[1]день 4'!G7</f>
        <v>61.6</v>
      </c>
      <c r="H5" s="20" t="str">
        <f>'[1]день 4'!D7</f>
        <v> 0,01</v>
      </c>
      <c r="I5" s="20" t="str">
        <f>'[1]день 4'!E7</f>
        <v> 0</v>
      </c>
      <c r="J5" s="20">
        <f>'[1]день 4'!F7</f>
        <v>15.4</v>
      </c>
    </row>
    <row r="6" spans="1:10" ht="15" thickBot="1" x14ac:dyDescent="0.35">
      <c r="A6" s="3"/>
      <c r="B6" s="9" t="s">
        <v>18</v>
      </c>
      <c r="C6" s="18" t="s">
        <v>28</v>
      </c>
      <c r="D6" s="18" t="s">
        <v>23</v>
      </c>
      <c r="E6" s="40">
        <v>30</v>
      </c>
      <c r="F6" s="41">
        <f>'[1]день 4'!H8</f>
        <v>1.97</v>
      </c>
      <c r="G6" s="18">
        <f>'[1]день 4'!G8</f>
        <v>76.900000000000006</v>
      </c>
      <c r="H6" s="20">
        <f>'[1]день 4'!D8</f>
        <v>2.2000000000000002</v>
      </c>
      <c r="I6" s="20">
        <f>'[1]день 4'!E8</f>
        <v>0.9</v>
      </c>
      <c r="J6" s="20">
        <f>'[1]день 4'!F8</f>
        <v>15</v>
      </c>
    </row>
    <row r="7" spans="1:10" ht="15" thickBot="1" x14ac:dyDescent="0.35">
      <c r="A7" s="3"/>
      <c r="B7" s="3" t="s">
        <v>11</v>
      </c>
      <c r="C7" s="18">
        <v>338</v>
      </c>
      <c r="D7" s="18" t="s">
        <v>34</v>
      </c>
      <c r="E7" s="40">
        <v>100</v>
      </c>
      <c r="F7" s="41">
        <f>'[1]день 4'!H9</f>
        <v>23.33</v>
      </c>
      <c r="G7" s="18">
        <f>'[1]день 4'!G9</f>
        <v>99.3</v>
      </c>
      <c r="H7" s="20">
        <f>'[1]день 4'!D9</f>
        <v>2.2799999999999998</v>
      </c>
      <c r="I7" s="20">
        <f>'[1]день 4'!E9</f>
        <v>0.97</v>
      </c>
      <c r="J7" s="20">
        <f>'[1]день 4'!F9</f>
        <v>21.53</v>
      </c>
    </row>
    <row r="8" spans="1:10" x14ac:dyDescent="0.3">
      <c r="A8" s="3"/>
      <c r="B8" s="15"/>
      <c r="C8" s="18"/>
      <c r="D8" s="18" t="s">
        <v>24</v>
      </c>
      <c r="E8" s="37">
        <f t="shared" ref="E8:J8" si="0">SUM(E4:E7)</f>
        <v>530</v>
      </c>
      <c r="F8" s="37">
        <f t="shared" si="0"/>
        <v>45.56</v>
      </c>
      <c r="G8" s="21">
        <f t="shared" si="0"/>
        <v>448.8</v>
      </c>
      <c r="H8" s="22">
        <f t="shared" si="0"/>
        <v>4.4800000000000004</v>
      </c>
      <c r="I8" s="22">
        <f t="shared" si="0"/>
        <v>8.7700000000000014</v>
      </c>
      <c r="J8" s="22">
        <f t="shared" si="0"/>
        <v>76.930000000000007</v>
      </c>
    </row>
    <row r="9" spans="1:10" x14ac:dyDescent="0.3">
      <c r="A9" s="3"/>
      <c r="B9" s="15"/>
      <c r="C9" s="18"/>
      <c r="D9" s="18"/>
      <c r="E9" s="21"/>
      <c r="F9" s="19"/>
      <c r="G9" s="21"/>
      <c r="H9" s="22"/>
      <c r="I9" s="22"/>
      <c r="J9" s="22"/>
    </row>
    <row r="10" spans="1:10" x14ac:dyDescent="0.3">
      <c r="A10" s="34"/>
      <c r="B10" s="17" t="s">
        <v>18</v>
      </c>
      <c r="C10" s="18">
        <v>33</v>
      </c>
      <c r="D10" s="18" t="s">
        <v>35</v>
      </c>
      <c r="E10" s="18">
        <v>100</v>
      </c>
      <c r="F10" s="19">
        <f>'[1]день 4'!H15</f>
        <v>7.19</v>
      </c>
      <c r="G10" s="18">
        <v>0.22</v>
      </c>
      <c r="H10" s="18">
        <v>0.03</v>
      </c>
      <c r="I10" s="18">
        <v>0.73</v>
      </c>
      <c r="J10" s="18">
        <v>15.07</v>
      </c>
    </row>
    <row r="11" spans="1:10" x14ac:dyDescent="0.3">
      <c r="A11" s="34"/>
      <c r="B11" s="23" t="s">
        <v>15</v>
      </c>
      <c r="C11" s="18">
        <v>206</v>
      </c>
      <c r="D11" s="18" t="s">
        <v>36</v>
      </c>
      <c r="E11" s="18">
        <v>200</v>
      </c>
      <c r="F11" s="19">
        <f>'[1]день 4'!H16</f>
        <v>28.3</v>
      </c>
      <c r="G11" s="18">
        <v>13.6</v>
      </c>
      <c r="H11" s="18">
        <v>4.9000000000000004</v>
      </c>
      <c r="I11" s="18">
        <v>32.299999999999997</v>
      </c>
      <c r="J11" s="18">
        <v>246</v>
      </c>
    </row>
    <row r="12" spans="1:10" x14ac:dyDescent="0.3">
      <c r="A12" s="35"/>
      <c r="B12" s="3" t="s">
        <v>19</v>
      </c>
      <c r="C12" s="18">
        <v>639</v>
      </c>
      <c r="D12" s="18" t="s">
        <v>37</v>
      </c>
      <c r="E12" s="18">
        <v>150</v>
      </c>
      <c r="F12" s="19">
        <f>'[1]день 4'!H17</f>
        <v>13.44</v>
      </c>
      <c r="G12" s="18">
        <v>3.8</v>
      </c>
      <c r="H12" s="18">
        <v>8.3000000000000007</v>
      </c>
      <c r="I12" s="18">
        <v>38.130000000000003</v>
      </c>
      <c r="J12" s="18">
        <v>242.42</v>
      </c>
    </row>
    <row r="13" spans="1:10" x14ac:dyDescent="0.3">
      <c r="A13" s="3" t="s">
        <v>20</v>
      </c>
      <c r="B13" s="3" t="s">
        <v>21</v>
      </c>
      <c r="C13" s="18">
        <v>542</v>
      </c>
      <c r="D13" s="18" t="s">
        <v>38</v>
      </c>
      <c r="E13" s="26">
        <v>50</v>
      </c>
      <c r="F13" s="19">
        <f>'[1]день 4'!H18</f>
        <v>24.16</v>
      </c>
      <c r="G13" s="18">
        <v>11.9</v>
      </c>
      <c r="H13" s="26">
        <v>10.199999999999999</v>
      </c>
      <c r="I13" s="26">
        <v>4.5999999999999996</v>
      </c>
      <c r="J13" s="18">
        <v>157.80000000000001</v>
      </c>
    </row>
    <row r="14" spans="1:10" x14ac:dyDescent="0.3">
      <c r="A14" s="3"/>
      <c r="B14" s="3" t="s">
        <v>17</v>
      </c>
      <c r="C14" s="18">
        <v>379</v>
      </c>
      <c r="D14" s="18" t="s">
        <v>39</v>
      </c>
      <c r="E14" s="18">
        <v>200</v>
      </c>
      <c r="F14" s="19">
        <f>'[1]день 4'!H19</f>
        <v>8.19</v>
      </c>
      <c r="G14" s="18">
        <v>2.8</v>
      </c>
      <c r="H14" s="18">
        <v>7.2</v>
      </c>
      <c r="I14" s="18">
        <v>55.8</v>
      </c>
      <c r="J14" s="18">
        <v>98.5</v>
      </c>
    </row>
    <row r="15" spans="1:10" x14ac:dyDescent="0.3">
      <c r="A15" s="3"/>
      <c r="B15" s="3" t="s">
        <v>22</v>
      </c>
      <c r="C15" s="18" t="s">
        <v>28</v>
      </c>
      <c r="D15" s="18" t="s">
        <v>29</v>
      </c>
      <c r="E15" s="18" t="s">
        <v>30</v>
      </c>
      <c r="F15" s="19">
        <f>'[1]день 4'!H20</f>
        <v>2.95</v>
      </c>
      <c r="G15" s="18">
        <v>3.3</v>
      </c>
      <c r="H15" s="18">
        <v>1.35</v>
      </c>
      <c r="I15" s="18">
        <v>22.5</v>
      </c>
      <c r="J15" s="18">
        <v>115.35</v>
      </c>
    </row>
    <row r="16" spans="1:10" x14ac:dyDescent="0.3">
      <c r="A16" s="3"/>
      <c r="B16" s="3" t="s">
        <v>41</v>
      </c>
      <c r="C16" s="18" t="s">
        <v>28</v>
      </c>
      <c r="D16" s="18" t="s">
        <v>40</v>
      </c>
      <c r="E16" s="18">
        <v>50</v>
      </c>
      <c r="F16" s="19">
        <f>'[1]день 4'!H21</f>
        <v>45</v>
      </c>
      <c r="G16" s="18">
        <v>245</v>
      </c>
      <c r="H16" s="18">
        <v>2.5</v>
      </c>
      <c r="I16" s="18">
        <v>12.5</v>
      </c>
      <c r="J16" s="18">
        <v>29</v>
      </c>
    </row>
    <row r="17" spans="1:10" x14ac:dyDescent="0.3">
      <c r="A17" s="3"/>
      <c r="B17" s="3"/>
      <c r="C17" s="4"/>
      <c r="D17" s="4" t="s">
        <v>25</v>
      </c>
      <c r="E17" s="21">
        <f t="shared" ref="E17:J17" si="1">SUM(E10:E16)</f>
        <v>750</v>
      </c>
      <c r="F17" s="21">
        <f t="shared" si="1"/>
        <v>129.23000000000002</v>
      </c>
      <c r="G17" s="21">
        <f t="shared" si="1"/>
        <v>280.62</v>
      </c>
      <c r="H17" s="21">
        <f t="shared" si="1"/>
        <v>34.480000000000004</v>
      </c>
      <c r="I17" s="21">
        <f t="shared" si="1"/>
        <v>166.56</v>
      </c>
      <c r="J17" s="21">
        <f t="shared" si="1"/>
        <v>904.14</v>
      </c>
    </row>
    <row r="18" spans="1:10" x14ac:dyDescent="0.3">
      <c r="A18" s="3"/>
      <c r="B18" s="3"/>
      <c r="C18" s="4"/>
      <c r="D18" s="4" t="s">
        <v>26</v>
      </c>
      <c r="E18" s="16">
        <f t="shared" ref="E18:J18" si="2">E8+E17</f>
        <v>1280</v>
      </c>
      <c r="F18" s="24">
        <f t="shared" si="2"/>
        <v>174.79000000000002</v>
      </c>
      <c r="G18" s="4">
        <f t="shared" si="2"/>
        <v>729.42000000000007</v>
      </c>
      <c r="H18" s="5">
        <f t="shared" si="2"/>
        <v>38.960000000000008</v>
      </c>
      <c r="I18" s="5">
        <f t="shared" si="2"/>
        <v>175.33</v>
      </c>
      <c r="J18" s="5">
        <f t="shared" si="2"/>
        <v>981.06999999999994</v>
      </c>
    </row>
    <row r="19" spans="1:10" x14ac:dyDescent="0.3">
      <c r="A19" s="3"/>
      <c r="B19" s="3"/>
      <c r="C19" s="4"/>
      <c r="D19" s="12"/>
      <c r="E19" s="4"/>
      <c r="F19" s="3"/>
      <c r="G19" s="6"/>
      <c r="H19" s="5"/>
      <c r="I19" s="5"/>
      <c r="J19" s="5"/>
    </row>
    <row r="20" spans="1:10" x14ac:dyDescent="0.3">
      <c r="A20" s="3"/>
      <c r="B20" s="3"/>
      <c r="C20" s="4"/>
      <c r="D20" s="36"/>
      <c r="E20" s="13"/>
      <c r="F20" s="12"/>
      <c r="G20" s="13"/>
      <c r="H20" s="14"/>
      <c r="I20" s="14"/>
      <c r="J20" s="14"/>
    </row>
    <row r="21" spans="1:10" x14ac:dyDescent="0.3">
      <c r="A21" s="8"/>
      <c r="B21" s="27"/>
      <c r="C21" s="28"/>
      <c r="D21" s="29"/>
      <c r="E21" s="30"/>
      <c r="F21" s="31"/>
      <c r="G21" s="31"/>
      <c r="H21" s="30"/>
      <c r="I21" s="30"/>
      <c r="J21" s="30"/>
    </row>
    <row r="22" spans="1:10" x14ac:dyDescent="0.3">
      <c r="A22" s="3"/>
      <c r="B22" s="10"/>
      <c r="C22" s="10"/>
      <c r="D22" s="10"/>
      <c r="E22" s="12"/>
      <c r="F22" s="7"/>
      <c r="G22" s="11"/>
      <c r="H22" s="11"/>
      <c r="I22" s="11"/>
      <c r="J22" s="11"/>
    </row>
    <row r="23" spans="1:10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3">
      <c r="A24" s="1"/>
      <c r="E24" s="10"/>
      <c r="F24" s="10"/>
      <c r="G24" s="10"/>
      <c r="H24" s="10"/>
      <c r="I24" s="10"/>
      <c r="J24" s="10"/>
    </row>
    <row r="25" spans="1:10" x14ac:dyDescent="0.3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2023-10-30T09:38:34Z</dcterms:modified>
</cp:coreProperties>
</file>