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608" windowHeight="81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/>
  <c r="G7" i="1"/>
  <c r="E17" i="1" l="1"/>
  <c r="I8" i="1" l="1"/>
  <c r="H8" i="1"/>
  <c r="G8" i="1"/>
  <c r="J17" i="1"/>
  <c r="I17" i="1"/>
  <c r="H17" i="1"/>
  <c r="G17" i="1"/>
  <c r="J8" i="1"/>
  <c r="G18" i="1" l="1"/>
  <c r="J18" i="1"/>
  <c r="H18" i="1"/>
  <c r="F18" i="1"/>
  <c r="E18" i="1"/>
  <c r="I1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<sst xmlns="http://schemas.openxmlformats.org/spreadsheetml/2006/main" count="50" uniqueCount="46">
  <si>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</si>
  <si>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</si>
  <si>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</si>
  <si>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</si>
  <si>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</si>
  <si>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</si>
  <si>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</si>
  <si>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</si>
  <si>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</si>
  <si>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</si>
  <si>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</si>
  <si>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</si>
  <si>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</si>
  <si>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Завтрак </t>
  </si>
  <si>
    <t>1 блюдо</t>
  </si>
  <si>
    <t>гор.блюдо</t>
  </si>
  <si>
    <t>закуска</t>
  </si>
  <si>
    <t>гарнир</t>
  </si>
  <si>
    <t>Обед</t>
  </si>
  <si>
    <t xml:space="preserve">хлеб </t>
  </si>
  <si>
    <t>Итого за завтрак</t>
  </si>
  <si>
    <t>Итого за обед</t>
  </si>
  <si>
    <t>Итого за день</t>
  </si>
  <si>
    <t>МБОУ Атяшевская средняя школа лагерь с дневным пребыванием</t>
  </si>
  <si>
    <t>ПР</t>
  </si>
  <si>
    <t xml:space="preserve">Хлеб </t>
  </si>
  <si>
    <t>фрукты</t>
  </si>
  <si>
    <t>Пр</t>
  </si>
  <si>
    <t>гор.напиток</t>
  </si>
  <si>
    <t>конд.изд.</t>
  </si>
  <si>
    <t> 0</t>
  </si>
  <si>
    <t>хлеб</t>
  </si>
  <si>
    <t>03,11,2023</t>
  </si>
  <si>
    <t>Макароны с сыром</t>
  </si>
  <si>
    <t>200/17</t>
  </si>
  <si>
    <t> 3,52</t>
  </si>
  <si>
    <t>3,72 </t>
  </si>
  <si>
    <t>Пряник</t>
  </si>
  <si>
    <t>Салат из св.помидоров с луком</t>
  </si>
  <si>
    <t>Щи из св. капустой</t>
  </si>
  <si>
    <t>Котлета</t>
  </si>
  <si>
    <t>2 блюдо</t>
  </si>
  <si>
    <t>Картофельное пюре</t>
  </si>
  <si>
    <t>Сок</t>
  </si>
  <si>
    <t xml:space="preserve">Бананы 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</si>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</sst>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3" borderId="1" xfId="0" applyFont="1" applyFill="1" applyBorder="1"/>
    <xf numFmtId="0" fontId="2" fillId="0" borderId="0" xfId="0" applyFont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3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4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96;&#1082;&#1086;&#1083;&#1072;/Desktop/&#1051;&#1080;&#1089;&#1090;%20Microsoft%20Excel%20&#1082;&#1072;&#1078;&#1076;&#1099;&#1081;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.10"/>
      <sheetName val="день 4"/>
      <sheetName val="день 5"/>
      <sheetName val="день 6"/>
      <sheetName val="день 7"/>
      <sheetName val="30.10"/>
      <sheetName val="29.10"/>
    </sheetNames>
    <sheetDataSet>
      <sheetData sheetId="0"/>
      <sheetData sheetId="1">
        <row r="6">
          <cell r="D6" t="str">
            <v>4,6.</v>
          </cell>
        </row>
        <row r="9">
          <cell r="G9">
            <v>99.3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B10" zoomScale="120" zoomScaleSheetLayoutView="12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2" t="s">
        <v>0</v>
      </c>
      <c r="B1" s="45" t="s">
        <v>23</v>
      </c>
      <c r="C1" s="45"/>
      <c r="D1" s="46"/>
      <c r="E1" s="32" t="s">
        <v>10</v>
      </c>
      <c r="F1" s="47"/>
      <c r="G1" s="47"/>
      <c r="H1" s="32"/>
      <c r="I1" s="32" t="s">
        <v>1</v>
      </c>
      <c r="J1" s="2" t="s">
        <v>32</v>
      </c>
    </row>
    <row r="2" spans="1:10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" thickBot="1" x14ac:dyDescent="0.35">
      <c r="A3" s="33" t="s">
        <v>2</v>
      </c>
      <c r="B3" s="24" t="s">
        <v>3</v>
      </c>
      <c r="C3" s="24" t="s">
        <v>11</v>
      </c>
      <c r="D3" s="24" t="s">
        <v>4</v>
      </c>
      <c r="E3" s="24" t="s">
        <v>12</v>
      </c>
      <c r="F3" s="25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3" t="s">
        <v>13</v>
      </c>
      <c r="B4" s="9" t="s">
        <v>15</v>
      </c>
      <c r="C4" s="18">
        <v>302</v>
      </c>
      <c r="D4" s="18" t="s">
        <v>33</v>
      </c>
      <c r="E4" s="38" t="s">
        <v>34</v>
      </c>
      <c r="F4" s="39">
        <v>18.16</v>
      </c>
      <c r="G4" s="18">
        <v>301</v>
      </c>
      <c r="H4" s="48">
        <v>8.4</v>
      </c>
      <c r="I4" s="49">
        <v>6.4</v>
      </c>
      <c r="J4" s="49">
        <v>30.6</v>
      </c>
    </row>
    <row r="5" spans="1:10" ht="15" thickBot="1" x14ac:dyDescent="0.35">
      <c r="A5" s="3"/>
      <c r="B5" s="9" t="s">
        <v>28</v>
      </c>
      <c r="C5" s="18">
        <v>382</v>
      </c>
      <c r="D5" s="18" t="s">
        <v>45</v>
      </c>
      <c r="E5" s="40">
        <v>200</v>
      </c>
      <c r="F5" s="41">
        <v>16.989999999999998</v>
      </c>
      <c r="G5" s="18">
        <v>145.19999999999999</v>
      </c>
      <c r="H5" s="20" t="s">
        <v>35</v>
      </c>
      <c r="I5" s="20" t="s">
        <v>36</v>
      </c>
      <c r="J5" s="20">
        <v>25.49</v>
      </c>
    </row>
    <row r="6" spans="1:10" ht="15" thickBot="1" x14ac:dyDescent="0.35">
      <c r="A6" s="3"/>
      <c r="B6" s="9" t="s">
        <v>29</v>
      </c>
      <c r="C6" s="18" t="s">
        <v>27</v>
      </c>
      <c r="D6" s="18" t="s">
        <v>37</v>
      </c>
      <c r="E6" s="40">
        <v>41</v>
      </c>
      <c r="F6" s="41">
        <v>8.68</v>
      </c>
      <c r="G6" s="18">
        <v>176.5</v>
      </c>
      <c r="H6" s="20">
        <v>3.23</v>
      </c>
      <c r="I6" s="20">
        <v>4.0999999999999996</v>
      </c>
      <c r="J6" s="20">
        <v>34.15</v>
      </c>
    </row>
    <row r="7" spans="1:10" ht="15" thickBot="1" x14ac:dyDescent="0.35">
      <c r="A7" s="3"/>
      <c r="B7" s="3" t="s">
        <v>31</v>
      </c>
      <c r="C7" s="18" t="s">
        <v>24</v>
      </c>
      <c r="D7" s="18" t="s">
        <v>25</v>
      </c>
      <c r="E7" s="40">
        <v>30</v>
      </c>
      <c r="F7" s="41">
        <v>1.97</v>
      </c>
      <c r="G7" s="18">
        <f>'[1]день 4'!G9</f>
        <v>99.3</v>
      </c>
      <c r="H7" s="20">
        <v>3.3</v>
      </c>
      <c r="I7" s="20">
        <v>1.35</v>
      </c>
      <c r="J7" s="20">
        <v>115.35</v>
      </c>
    </row>
    <row r="8" spans="1:10" x14ac:dyDescent="0.3">
      <c r="A8" s="3"/>
      <c r="B8" s="15"/>
      <c r="C8" s="18"/>
      <c r="D8" s="18" t="s">
        <v>20</v>
      </c>
      <c r="E8" s="37">
        <v>377</v>
      </c>
      <c r="F8" s="37">
        <f>SUM(F4:F7)</f>
        <v>45.8</v>
      </c>
      <c r="G8" s="21">
        <f>SUM(G4:G7)</f>
        <v>722</v>
      </c>
      <c r="H8" s="22">
        <f>SUM(H4:H7)</f>
        <v>14.93</v>
      </c>
      <c r="I8" s="22">
        <f>SUM(I4:I7)</f>
        <v>11.85</v>
      </c>
      <c r="J8" s="22">
        <f>SUM(J4:J7)</f>
        <v>205.59</v>
      </c>
    </row>
    <row r="9" spans="1:10" x14ac:dyDescent="0.3">
      <c r="A9" s="3"/>
      <c r="B9" s="15"/>
      <c r="C9" s="18"/>
      <c r="D9" s="18"/>
      <c r="E9" s="21"/>
      <c r="F9" s="19"/>
      <c r="G9" s="21"/>
      <c r="H9" s="22"/>
      <c r="I9" s="22"/>
      <c r="J9" s="22"/>
    </row>
    <row r="10" spans="1:10" x14ac:dyDescent="0.3">
      <c r="A10" s="34"/>
      <c r="B10" s="17" t="s">
        <v>16</v>
      </c>
      <c r="C10" s="18">
        <v>23</v>
      </c>
      <c r="D10" s="18" t="s">
        <v>38</v>
      </c>
      <c r="E10" s="18">
        <v>100</v>
      </c>
      <c r="F10" s="19">
        <v>16.09</v>
      </c>
      <c r="G10" s="18">
        <v>93</v>
      </c>
      <c r="H10" s="43">
        <v>1.02</v>
      </c>
      <c r="I10" s="44">
        <v>8.0399999999999991</v>
      </c>
      <c r="J10" s="44">
        <v>4.37</v>
      </c>
    </row>
    <row r="11" spans="1:10" x14ac:dyDescent="0.3">
      <c r="A11" s="34"/>
      <c r="B11" s="23" t="s">
        <v>14</v>
      </c>
      <c r="C11" s="18">
        <v>187</v>
      </c>
      <c r="D11" s="18" t="s">
        <v>39</v>
      </c>
      <c r="E11" s="18">
        <v>200</v>
      </c>
      <c r="F11" s="19">
        <v>33.54</v>
      </c>
      <c r="G11" s="18">
        <v>167</v>
      </c>
      <c r="H11" s="18">
        <v>6.8</v>
      </c>
      <c r="I11" s="18">
        <v>8.1999999999999993</v>
      </c>
      <c r="J11" s="18">
        <v>11.2</v>
      </c>
    </row>
    <row r="12" spans="1:10" x14ac:dyDescent="0.3">
      <c r="A12" s="35"/>
      <c r="B12" s="3" t="s">
        <v>17</v>
      </c>
      <c r="C12" s="18">
        <v>694</v>
      </c>
      <c r="D12" s="18" t="s">
        <v>42</v>
      </c>
      <c r="E12" s="18">
        <v>200</v>
      </c>
      <c r="F12" s="19">
        <v>8.7100000000000009</v>
      </c>
      <c r="G12" s="18">
        <v>156</v>
      </c>
      <c r="H12" s="18">
        <v>3.24</v>
      </c>
      <c r="I12" s="18">
        <v>5.6</v>
      </c>
      <c r="J12" s="18">
        <v>22.05</v>
      </c>
    </row>
    <row r="13" spans="1:10" x14ac:dyDescent="0.3">
      <c r="A13" s="35"/>
      <c r="B13" s="3" t="s">
        <v>41</v>
      </c>
      <c r="C13" s="18">
        <v>608</v>
      </c>
      <c r="D13" s="18" t="s">
        <v>40</v>
      </c>
      <c r="E13" s="18">
        <v>80</v>
      </c>
      <c r="F13" s="19">
        <v>35</v>
      </c>
      <c r="G13" s="18">
        <v>114.38</v>
      </c>
      <c r="H13" s="18">
        <v>7.78</v>
      </c>
      <c r="I13" s="18">
        <v>5.78</v>
      </c>
      <c r="J13" s="18">
        <v>7.85</v>
      </c>
    </row>
    <row r="14" spans="1:10" x14ac:dyDescent="0.3">
      <c r="A14" s="3" t="s">
        <v>18</v>
      </c>
      <c r="B14" s="3" t="s">
        <v>28</v>
      </c>
      <c r="C14" s="18" t="s">
        <v>24</v>
      </c>
      <c r="D14" s="18" t="s">
        <v>43</v>
      </c>
      <c r="E14" s="26">
        <v>200</v>
      </c>
      <c r="F14" s="19">
        <v>15</v>
      </c>
      <c r="G14" s="19">
        <v>61.6</v>
      </c>
      <c r="H14" s="42">
        <v>0.05</v>
      </c>
      <c r="I14" s="42" t="s">
        <v>30</v>
      </c>
      <c r="J14" s="19">
        <v>15.4</v>
      </c>
    </row>
    <row r="15" spans="1:10" x14ac:dyDescent="0.3">
      <c r="A15" s="3"/>
      <c r="B15" s="3" t="s">
        <v>19</v>
      </c>
      <c r="C15" s="18" t="s">
        <v>24</v>
      </c>
      <c r="D15" s="18" t="s">
        <v>25</v>
      </c>
      <c r="E15" s="18">
        <v>50</v>
      </c>
      <c r="F15" s="19">
        <v>2.95</v>
      </c>
      <c r="G15" s="18">
        <v>115.35</v>
      </c>
      <c r="H15" s="18">
        <v>3.3</v>
      </c>
      <c r="I15" s="18">
        <v>1.35</v>
      </c>
      <c r="J15" s="18">
        <v>22.5</v>
      </c>
    </row>
    <row r="16" spans="1:10" x14ac:dyDescent="0.3">
      <c r="A16" s="3"/>
      <c r="B16" s="3" t="s">
        <v>26</v>
      </c>
      <c r="C16" s="18">
        <v>338</v>
      </c>
      <c r="D16" s="18" t="s">
        <v>44</v>
      </c>
      <c r="E16" s="18">
        <v>120</v>
      </c>
      <c r="F16" s="19">
        <v>21</v>
      </c>
      <c r="G16" s="18">
        <v>45</v>
      </c>
      <c r="H16" s="18">
        <v>0.4</v>
      </c>
      <c r="I16" s="18">
        <v>0.4</v>
      </c>
      <c r="J16" s="18">
        <v>4.9000000000000004</v>
      </c>
    </row>
    <row r="17" spans="1:10" x14ac:dyDescent="0.3">
      <c r="A17" s="3"/>
      <c r="B17" s="3"/>
      <c r="C17" s="4"/>
      <c r="D17" s="4" t="s">
        <v>21</v>
      </c>
      <c r="E17" s="21">
        <f t="shared" ref="E17:J17" si="0">SUM(E10:E16)</f>
        <v>950</v>
      </c>
      <c r="F17" s="21">
        <f>SUM(F10:F16)</f>
        <v>132.29000000000002</v>
      </c>
      <c r="G17" s="21">
        <f t="shared" si="0"/>
        <v>752.33</v>
      </c>
      <c r="H17" s="21">
        <f t="shared" si="0"/>
        <v>22.59</v>
      </c>
      <c r="I17" s="21">
        <f t="shared" si="0"/>
        <v>29.369999999999997</v>
      </c>
      <c r="J17" s="21">
        <f t="shared" si="0"/>
        <v>88.27000000000001</v>
      </c>
    </row>
    <row r="18" spans="1:10" x14ac:dyDescent="0.3">
      <c r="A18" s="3"/>
      <c r="B18" s="3"/>
      <c r="C18" s="4"/>
      <c r="D18" s="4" t="s">
        <v>22</v>
      </c>
      <c r="E18" s="16">
        <f t="shared" ref="E18:J18" si="1">E8+E17</f>
        <v>1327</v>
      </c>
      <c r="F18" s="24">
        <f t="shared" si="1"/>
        <v>178.09000000000003</v>
      </c>
      <c r="G18" s="4">
        <f t="shared" si="1"/>
        <v>1474.33</v>
      </c>
      <c r="H18" s="5">
        <f t="shared" si="1"/>
        <v>37.519999999999996</v>
      </c>
      <c r="I18" s="5">
        <f t="shared" si="1"/>
        <v>41.22</v>
      </c>
      <c r="J18" s="5">
        <f t="shared" si="1"/>
        <v>293.86</v>
      </c>
    </row>
    <row r="19" spans="1:10" x14ac:dyDescent="0.3">
      <c r="A19" s="3"/>
      <c r="B19" s="3"/>
      <c r="C19" s="4"/>
      <c r="D19" s="12"/>
      <c r="E19" s="4"/>
      <c r="F19" s="3"/>
      <c r="G19" s="6"/>
      <c r="H19" s="5"/>
      <c r="I19" s="5"/>
      <c r="J19" s="5"/>
    </row>
    <row r="20" spans="1:10" x14ac:dyDescent="0.3">
      <c r="A20" s="3"/>
      <c r="B20" s="3"/>
      <c r="C20" s="4"/>
      <c r="D20" s="36"/>
      <c r="E20" s="13"/>
      <c r="F20" s="12"/>
      <c r="G20" s="13"/>
      <c r="H20" s="14"/>
      <c r="I20" s="14"/>
      <c r="J20" s="14"/>
    </row>
    <row r="21" spans="1:10" x14ac:dyDescent="0.3">
      <c r="A21" s="8"/>
      <c r="B21" s="27"/>
      <c r="C21" s="28"/>
      <c r="D21" s="29"/>
      <c r="E21" s="30"/>
      <c r="F21" s="31"/>
      <c r="G21" s="31"/>
      <c r="H21" s="30"/>
      <c r="I21" s="30"/>
      <c r="J21" s="30"/>
    </row>
    <row r="22" spans="1:10" x14ac:dyDescent="0.3">
      <c r="A22" s="3"/>
      <c r="B22" s="10"/>
      <c r="C22" s="10"/>
      <c r="D22" s="10"/>
      <c r="E22" s="12"/>
      <c r="F22" s="7"/>
      <c r="G22" s="11"/>
      <c r="H22" s="11"/>
      <c r="I22" s="11"/>
      <c r="J22" s="11"/>
    </row>
    <row r="23" spans="1:10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3">
      <c r="A24" s="1"/>
      <c r="E24" s="10"/>
      <c r="F24" s="10"/>
      <c r="G24" s="10"/>
      <c r="H24" s="10"/>
      <c r="I24" s="10"/>
      <c r="J24" s="10"/>
    </row>
    <row r="25" spans="1:10" x14ac:dyDescent="0.3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2023-10-31T07:59:25Z</dcterms:modified>
</cp:coreProperties>
</file>