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9" i="1"/>
  <c r="F20"/>
  <c r="F8"/>
  <c r="E8"/>
  <c r="G8"/>
  <c r="H8"/>
  <c r="I8"/>
  <c r="J8"/>
  <c r="J19"/>
  <c r="J20"/>
  <c r="I19"/>
  <c r="H19"/>
  <c r="H20"/>
  <c r="G19"/>
  <c r="E20"/>
  <c r="I20"/>
  <c r="G2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<sst xmlns="http://schemas.openxmlformats.org/spreadsheetml/2006/main" count="40" uniqueCount="38">
  <si>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</si>
  <si>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</si>
  <si>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</si>
  <si>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</si>
  <si>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</si>
  <si>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</si>
  <si>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</si>
  <si>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</si>
  <si>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</si>
  <si>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</si>
  <si>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</si>
  <si>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</si>
  <si>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</si>
  <si>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</si>
  <si>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</si>
  <si>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</si>
  <si>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</si>
  <si>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</si>
  <si>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</si>
  <si>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</si>
  <si>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</si>
  <si>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</si>
  <si>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</si>
  <si>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горячий напиток</t>
  </si>
  <si>
    <t>хлеб пшеничный</t>
  </si>
  <si>
    <t>итого:</t>
  </si>
  <si>
    <t>яблоки</t>
  </si>
  <si>
    <t>итого за день:</t>
  </si>
  <si>
    <t xml:space="preserve">хлеб </t>
  </si>
  <si>
    <t>кондитерские изделия</t>
  </si>
  <si>
    <t>чай с лимоном</t>
  </si>
  <si>
    <t>компот из сухофруктов</t>
  </si>
  <si>
    <t>борщ с мясом</t>
  </si>
  <si>
    <t>ЛДП ОСП "Батушевская основная школа" МБОУ "Атяшевская средняя школа"</t>
  </si>
  <si>
    <t>рис отварной(200) с подливом из фарша(60)</t>
  </si>
  <si>
    <t>икра овощная</t>
  </si>
  <si>
    <t>суббота -1</t>
  </si>
  <si>
    <t>отварные макароны(180) с сыром (20)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</si>
</sst>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1" applyFill="0" applyAlignment="0">
      <alignment horizontal="center"/>
    </xf>
  </cellStyleXfs>
  <cellXfs count="7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/>
    </xf>
    <xf numFmtId="0" fontId="0" fillId="3" borderId="10" xfId="0" applyFill="1" applyBorder="1" applyAlignment="1" applyProtection="1">
      <alignment horizontal="center"/>
      <protection locked="0"/>
    </xf>
    <xf numFmtId="0" fontId="0" fillId="0" borderId="11" xfId="0" applyBorder="1"/>
    <xf numFmtId="0" fontId="5" fillId="0" borderId="11" xfId="0" applyFont="1" applyBorder="1" applyAlignment="1">
      <alignment horizontal="right"/>
    </xf>
    <xf numFmtId="0" fontId="0" fillId="0" borderId="12" xfId="0" applyFill="1" applyBorder="1"/>
    <xf numFmtId="0" fontId="0" fillId="0" borderId="1" xfId="0" applyBorder="1" applyAlignment="1">
      <alignment wrapText="1"/>
    </xf>
    <xf numFmtId="0" fontId="0" fillId="0" borderId="13" xfId="0" applyBorder="1"/>
    <xf numFmtId="2" fontId="0" fillId="0" borderId="0" xfId="0" applyNumberFormat="1"/>
    <xf numFmtId="0" fontId="4" fillId="4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/>
    <xf numFmtId="1" fontId="0" fillId="4" borderId="1" xfId="0" applyNumberFormat="1" applyFill="1" applyBorder="1" applyAlignment="1" applyProtection="1">
      <alignment horizontal="center"/>
      <protection locked="0"/>
    </xf>
    <xf numFmtId="0" fontId="0" fillId="4" borderId="1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0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0" fontId="0" fillId="4" borderId="10" xfId="0" applyNumberFormat="1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/>
      <protection locked="0"/>
    </xf>
    <xf numFmtId="0" fontId="0" fillId="4" borderId="10" xfId="0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1" fillId="4" borderId="1" xfId="0" applyFont="1" applyFill="1" applyBorder="1"/>
    <xf numFmtId="0" fontId="0" fillId="4" borderId="12" xfId="0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0" fontId="0" fillId="4" borderId="12" xfId="0" applyNumberFormat="1" applyFill="1" applyBorder="1" applyAlignment="1" applyProtection="1">
      <alignment horizontal="center"/>
      <protection locked="0"/>
    </xf>
    <xf numFmtId="0" fontId="0" fillId="4" borderId="12" xfId="0" applyFill="1" applyBorder="1" applyProtection="1">
      <protection locked="0"/>
    </xf>
    <xf numFmtId="0" fontId="5" fillId="4" borderId="12" xfId="0" applyFont="1" applyFill="1" applyBorder="1" applyAlignment="1" applyProtection="1">
      <alignment horizontal="right" wrapText="1"/>
      <protection locked="0"/>
    </xf>
    <xf numFmtId="2" fontId="5" fillId="4" borderId="12" xfId="0" applyNumberFormat="1" applyFont="1" applyFill="1" applyBorder="1" applyProtection="1">
      <protection locked="0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0" xfId="0" applyFill="1"/>
    <xf numFmtId="0" fontId="0" fillId="0" borderId="11" xfId="0" applyFill="1" applyBorder="1"/>
    <xf numFmtId="0" fontId="5" fillId="0" borderId="11" xfId="0" applyFont="1" applyFill="1" applyBorder="1" applyAlignment="1">
      <alignment horizontal="right"/>
    </xf>
    <xf numFmtId="2" fontId="5" fillId="0" borderId="11" xfId="0" applyNumberFormat="1" applyFont="1" applyFill="1" applyBorder="1"/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164" fontId="5" fillId="0" borderId="11" xfId="0" applyNumberFormat="1" applyFont="1" applyBorder="1"/>
    <xf numFmtId="0" fontId="0" fillId="4" borderId="10" xfId="0" applyFill="1" applyBorder="1" applyAlignment="1" applyProtection="1">
      <alignment wrapText="1"/>
      <protection locked="0"/>
    </xf>
    <xf numFmtId="0" fontId="5" fillId="0" borderId="17" xfId="0" applyFont="1" applyBorder="1" applyAlignment="1">
      <alignment horizontal="right"/>
    </xf>
    <xf numFmtId="1" fontId="5" fillId="0" borderId="17" xfId="0" applyNumberFormat="1" applyFont="1" applyBorder="1"/>
    <xf numFmtId="2" fontId="5" fillId="0" borderId="17" xfId="0" applyNumberFormat="1" applyFont="1" applyBorder="1"/>
    <xf numFmtId="0" fontId="5" fillId="0" borderId="17" xfId="0" applyNumberFormat="1" applyFont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14" fontId="0" fillId="0" borderId="0" xfId="0" applyNumberFormat="1"/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90" zoomScaleSheetLayoutView="90" workbookViewId="0">
      <selection activeCell="D17" sqref="D17: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33</v>
      </c>
      <c r="C1" s="68"/>
      <c r="D1" s="69"/>
      <c r="E1" t="s">
        <v>18</v>
      </c>
      <c r="F1" s="11"/>
      <c r="G1" s="66">
        <v>45227</v>
      </c>
      <c r="I1" t="s">
        <v>1</v>
      </c>
      <c r="J1" s="10" t="s">
        <v>36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" t="s">
        <v>19</v>
      </c>
      <c r="C4" s="14">
        <v>1</v>
      </c>
      <c r="D4" s="22" t="s">
        <v>28</v>
      </c>
      <c r="E4" s="23">
        <v>50</v>
      </c>
      <c r="F4" s="24">
        <v>2.95</v>
      </c>
      <c r="G4" s="25">
        <v>170.88</v>
      </c>
      <c r="H4" s="26">
        <v>6.32</v>
      </c>
      <c r="I4" s="26">
        <v>0.8</v>
      </c>
      <c r="J4" s="26">
        <v>38.6</v>
      </c>
    </row>
    <row r="5" spans="1:10">
      <c r="A5" s="3"/>
      <c r="B5" s="1" t="s">
        <v>11</v>
      </c>
      <c r="C5" s="13">
        <v>309</v>
      </c>
      <c r="D5" s="27" t="s">
        <v>37</v>
      </c>
      <c r="E5" s="28">
        <v>200</v>
      </c>
      <c r="F5" s="24">
        <v>45.54</v>
      </c>
      <c r="G5" s="25">
        <v>336.51</v>
      </c>
      <c r="H5" s="25">
        <v>8.77</v>
      </c>
      <c r="I5" s="25">
        <v>9.35</v>
      </c>
      <c r="J5" s="29">
        <v>57.93</v>
      </c>
    </row>
    <row r="6" spans="1:10">
      <c r="A6" s="3"/>
      <c r="B6" s="19" t="s">
        <v>16</v>
      </c>
      <c r="C6" s="12"/>
      <c r="D6" s="30" t="s">
        <v>29</v>
      </c>
      <c r="E6" s="28">
        <v>150</v>
      </c>
      <c r="F6" s="24">
        <v>35.549999999999997</v>
      </c>
      <c r="G6" s="25">
        <v>183</v>
      </c>
      <c r="H6" s="25">
        <v>2.95</v>
      </c>
      <c r="I6" s="25">
        <v>2.35</v>
      </c>
      <c r="J6" s="25">
        <v>37.5</v>
      </c>
    </row>
    <row r="7" spans="1:10" ht="15.75" thickBot="1">
      <c r="A7" s="3"/>
      <c r="B7" s="18" t="s">
        <v>23</v>
      </c>
      <c r="C7" s="15">
        <v>948</v>
      </c>
      <c r="D7" s="35" t="s">
        <v>30</v>
      </c>
      <c r="E7" s="31">
        <v>200</v>
      </c>
      <c r="F7" s="32">
        <v>2.93</v>
      </c>
      <c r="G7" s="33">
        <v>78.78</v>
      </c>
      <c r="H7" s="33">
        <v>0.26</v>
      </c>
      <c r="I7" s="33">
        <v>0.06</v>
      </c>
      <c r="J7" s="34">
        <v>20.22</v>
      </c>
    </row>
    <row r="8" spans="1:10" ht="15.75" thickBot="1">
      <c r="A8" s="3"/>
      <c r="B8" s="16"/>
      <c r="C8" s="16"/>
      <c r="D8" s="17" t="s">
        <v>25</v>
      </c>
      <c r="E8" s="58">
        <f>E4+E5+E6+E7</f>
        <v>600</v>
      </c>
      <c r="F8" s="58">
        <f>F4+F5+F6+F7</f>
        <v>86.97</v>
      </c>
      <c r="G8" s="58">
        <f>SUM(G4:G7)</f>
        <v>769.17</v>
      </c>
      <c r="H8" s="58">
        <f>SUM(H4:H7)</f>
        <v>18.3</v>
      </c>
      <c r="I8" s="58">
        <f>SUM(I4:I7)</f>
        <v>12.56</v>
      </c>
      <c r="J8" s="58">
        <f>SUM(J4:J7)</f>
        <v>154.25</v>
      </c>
    </row>
    <row r="9" spans="1:10" ht="15.75" thickBot="1">
      <c r="A9" s="4"/>
      <c r="B9" s="47"/>
      <c r="C9" s="48"/>
      <c r="D9" s="49"/>
      <c r="E9" s="49"/>
      <c r="F9" s="49"/>
      <c r="G9" s="49"/>
      <c r="H9" s="49"/>
      <c r="I9" s="49"/>
      <c r="J9" s="49"/>
    </row>
    <row r="10" spans="1:10" ht="15.75" thickBot="1">
      <c r="A10" s="2"/>
      <c r="B10" s="50"/>
      <c r="C10" s="50"/>
      <c r="D10" s="51"/>
      <c r="E10" s="52"/>
      <c r="F10" s="52"/>
      <c r="G10" s="52"/>
      <c r="H10" s="52"/>
      <c r="I10" s="52"/>
      <c r="J10" s="52"/>
    </row>
    <row r="11" spans="1:10" ht="15.75" thickBot="1">
      <c r="A11" s="3"/>
      <c r="B11" s="53"/>
      <c r="C11" s="53"/>
      <c r="D11" s="54"/>
      <c r="E11" s="55"/>
      <c r="F11" s="56"/>
      <c r="G11" s="55"/>
      <c r="H11" s="55"/>
      <c r="I11" s="55"/>
      <c r="J11" s="57"/>
    </row>
    <row r="12" spans="1:10" ht="15.75" thickBot="1">
      <c r="A12" s="4"/>
      <c r="B12" s="5" t="s">
        <v>13</v>
      </c>
      <c r="C12" s="36">
        <v>56</v>
      </c>
      <c r="D12" s="37" t="s">
        <v>35</v>
      </c>
      <c r="E12" s="28">
        <v>60</v>
      </c>
      <c r="F12" s="24">
        <v>16.8</v>
      </c>
      <c r="G12" s="25">
        <v>234</v>
      </c>
      <c r="H12" s="25">
        <v>6.24</v>
      </c>
      <c r="I12" s="25">
        <v>8.1</v>
      </c>
      <c r="J12" s="25">
        <v>34.31</v>
      </c>
    </row>
    <row r="13" spans="1:10">
      <c r="A13" s="3" t="s">
        <v>12</v>
      </c>
      <c r="B13" s="1" t="s">
        <v>14</v>
      </c>
      <c r="C13" s="38">
        <v>43</v>
      </c>
      <c r="D13" s="39" t="s">
        <v>32</v>
      </c>
      <c r="E13" s="28">
        <v>200</v>
      </c>
      <c r="F13" s="24">
        <v>23.93</v>
      </c>
      <c r="G13" s="25">
        <v>52.72</v>
      </c>
      <c r="H13" s="25">
        <v>6.37</v>
      </c>
      <c r="I13" s="25">
        <v>0.3</v>
      </c>
      <c r="J13" s="29">
        <v>4.6100000000000003</v>
      </c>
    </row>
    <row r="14" spans="1:10" ht="30">
      <c r="A14" s="3"/>
      <c r="B14" s="1" t="s">
        <v>15</v>
      </c>
      <c r="C14" s="36">
        <v>688</v>
      </c>
      <c r="D14" s="30" t="s">
        <v>34</v>
      </c>
      <c r="E14" s="26">
        <v>260</v>
      </c>
      <c r="F14" s="24">
        <v>29.8</v>
      </c>
      <c r="G14" s="25">
        <v>202.14</v>
      </c>
      <c r="H14" s="26">
        <v>6.62</v>
      </c>
      <c r="I14" s="26">
        <v>5.42</v>
      </c>
      <c r="J14" s="26">
        <v>31.73</v>
      </c>
    </row>
    <row r="15" spans="1:10" ht="15.75" thickBot="1">
      <c r="A15" s="3"/>
      <c r="B15" s="18" t="s">
        <v>23</v>
      </c>
      <c r="C15" s="40">
        <v>349</v>
      </c>
      <c r="D15" s="27" t="s">
        <v>31</v>
      </c>
      <c r="E15" s="41">
        <v>200</v>
      </c>
      <c r="F15" s="42">
        <v>3.48</v>
      </c>
      <c r="G15" s="43">
        <v>94.2</v>
      </c>
      <c r="H15" s="23">
        <v>0.04</v>
      </c>
      <c r="I15" s="23">
        <v>0</v>
      </c>
      <c r="J15" s="23">
        <v>24.76</v>
      </c>
    </row>
    <row r="16" spans="1:10" ht="15.75" thickBot="1">
      <c r="A16" s="3"/>
      <c r="B16" s="1" t="s">
        <v>20</v>
      </c>
      <c r="C16" s="37">
        <v>1</v>
      </c>
      <c r="D16" s="22" t="s">
        <v>24</v>
      </c>
      <c r="E16" s="23">
        <v>60</v>
      </c>
      <c r="F16" s="24">
        <v>3.54</v>
      </c>
      <c r="G16" s="25">
        <v>170.88</v>
      </c>
      <c r="H16" s="26">
        <v>6.32</v>
      </c>
      <c r="I16" s="26">
        <v>0.8</v>
      </c>
      <c r="J16" s="26">
        <v>38.6</v>
      </c>
    </row>
    <row r="17" spans="1:10">
      <c r="A17" s="3"/>
      <c r="B17" s="6" t="s">
        <v>17</v>
      </c>
      <c r="C17" s="37">
        <v>338</v>
      </c>
      <c r="D17" s="59" t="s">
        <v>26</v>
      </c>
      <c r="E17" s="31">
        <v>100</v>
      </c>
      <c r="F17" s="32">
        <v>12.38</v>
      </c>
      <c r="G17" s="33">
        <v>39.9</v>
      </c>
      <c r="H17" s="33">
        <v>0</v>
      </c>
      <c r="I17" s="33">
        <v>0</v>
      </c>
      <c r="J17" s="34">
        <v>9.3800000000000008</v>
      </c>
    </row>
    <row r="18" spans="1:10" ht="15.75" thickBot="1">
      <c r="A18" s="3"/>
      <c r="C18" s="37"/>
      <c r="D18" s="64"/>
      <c r="E18" s="65"/>
      <c r="F18" s="64"/>
      <c r="G18" s="25"/>
      <c r="H18" s="25"/>
      <c r="I18" s="25"/>
      <c r="J18" s="25"/>
    </row>
    <row r="19" spans="1:10" ht="15.75" thickBot="1">
      <c r="A19" s="3"/>
      <c r="B19" s="1"/>
      <c r="C19" s="20"/>
      <c r="D19" s="60" t="s">
        <v>25</v>
      </c>
      <c r="E19" s="61">
        <v>1010</v>
      </c>
      <c r="F19" s="62">
        <f>F12+F13+F14+F15+F16+F17</f>
        <v>89.93</v>
      </c>
      <c r="G19" s="63">
        <f>SUM(G12:G17)</f>
        <v>793.84</v>
      </c>
      <c r="H19" s="63">
        <f>SUM(H12:H17)</f>
        <v>25.59</v>
      </c>
      <c r="I19" s="63">
        <f>SUM(I12:I17)</f>
        <v>14.620000000000001</v>
      </c>
      <c r="J19" s="63">
        <f>SUM(J12:J17)</f>
        <v>143.39000000000001</v>
      </c>
    </row>
    <row r="20" spans="1:10" ht="15.75" thickBot="1">
      <c r="A20" s="3"/>
      <c r="B20" s="44"/>
      <c r="C20" s="44"/>
      <c r="D20" s="45" t="s">
        <v>27</v>
      </c>
      <c r="E20" s="46">
        <f t="shared" ref="E20:J20" si="0">SUM(E8,E10,E19)</f>
        <v>1610</v>
      </c>
      <c r="F20" s="46">
        <f>F8+F19+F25</f>
        <v>176.9</v>
      </c>
      <c r="G20" s="46">
        <f t="shared" si="0"/>
        <v>1563.01</v>
      </c>
      <c r="H20" s="46">
        <f t="shared" si="0"/>
        <v>43.89</v>
      </c>
      <c r="I20" s="46">
        <f t="shared" si="0"/>
        <v>27.18</v>
      </c>
      <c r="J20" s="46">
        <f t="shared" si="0"/>
        <v>297.64</v>
      </c>
    </row>
    <row r="21" spans="1:10" ht="15.75" thickBot="1">
      <c r="A21" s="4"/>
      <c r="G21" s="21"/>
    </row>
    <row r="23" spans="1:10">
      <c r="D23" s="21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2023-10-26T09:31:43Z</cp:lastPrinted>
  <dcterms:created xsi:type="dcterms:W3CDTF">2015-06-05T18:19:34Z</dcterms:created>
  <dcterms:modified xsi:type="dcterms:W3CDTF">2023-10-27T11:26:57Z</dcterms:modified>
</cp:coreProperties>
</file>